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TX/"/>
    </mc:Choice>
  </mc:AlternateContent>
  <xr:revisionPtr revIDLastSave="0" documentId="8_{C2FCD91F-11AC-6445-A6C8-6344A9500997}" xr6:coauthVersionLast="47" xr6:coauthVersionMax="47" xr10:uidLastSave="{00000000-0000-0000-0000-000000000000}"/>
  <bookViews>
    <workbookView xWindow="19880" yWindow="3380" windowWidth="20340" windowHeight="17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E4" i="1"/>
  <c r="E5" i="1"/>
  <c r="E14" i="1" s="1"/>
  <c r="E6" i="1"/>
  <c r="E7" i="1"/>
  <c r="E8" i="1"/>
  <c r="E9" i="1"/>
  <c r="E10" i="1"/>
  <c r="F10" i="1" s="1"/>
  <c r="E11" i="1"/>
  <c r="F11" i="1" s="1"/>
  <c r="E12" i="1"/>
  <c r="E3" i="1"/>
  <c r="C4" i="1"/>
  <c r="F4" i="1" s="1"/>
  <c r="C5" i="1"/>
  <c r="F5" i="1" s="1"/>
  <c r="C6" i="1"/>
  <c r="F6" i="1" s="1"/>
  <c r="C7" i="1"/>
  <c r="F7" i="1" s="1"/>
  <c r="C8" i="1"/>
  <c r="F8" i="1" s="1"/>
  <c r="C9" i="1"/>
  <c r="F9" i="1" s="1"/>
  <c r="C10" i="1"/>
  <c r="C11" i="1"/>
  <c r="C12" i="1"/>
  <c r="C3" i="1"/>
  <c r="F3" i="1" s="1"/>
  <c r="C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 CITIZEN</author>
  </authors>
  <commentList>
    <comment ref="B1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CO CITIZEN:</t>
        </r>
        <r>
          <rPr>
            <sz val="10"/>
            <color indexed="81"/>
            <rFont val="Tahoma"/>
            <family val="2"/>
          </rPr>
          <t xml:space="preserve">
https://elections.mctx.org/pdf/growthchart7.pdf</t>
        </r>
      </text>
    </comment>
    <comment ref="D1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CO CITIZEN:</t>
        </r>
        <r>
          <rPr>
            <sz val="10"/>
            <color indexed="81"/>
            <rFont val="Tahoma"/>
            <family val="2"/>
          </rPr>
          <t xml:space="preserve">
https://worldpopulationreview.com/us-counties/tx/montgomery-county-population</t>
        </r>
      </text>
    </comment>
    <comment ref="A12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CO CITIZEN:</t>
        </r>
        <r>
          <rPr>
            <sz val="10"/>
            <color indexed="81"/>
            <rFont val="Tahoma"/>
            <family val="2"/>
          </rPr>
          <t xml:space="preserve">
Mar '20: TX joins ERIC; largest single-year registration jump since 2012</t>
        </r>
      </text>
    </comment>
  </commentList>
</comments>
</file>

<file path=xl/sharedStrings.xml><?xml version="1.0" encoding="utf-8"?>
<sst xmlns="http://schemas.openxmlformats.org/spreadsheetml/2006/main" count="7" uniqueCount="6">
  <si>
    <t>REG VOT</t>
  </si>
  <si>
    <t>POP</t>
  </si>
  <si>
    <t>YEAR</t>
  </si>
  <si>
    <t>%Inc</t>
  </si>
  <si>
    <t>Total</t>
  </si>
  <si>
    <t>RV+%vPop+%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</si>
</sst>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="190" zoomScaleNormal="190" workbookViewId="0">
      <selection activeCell="F12" sqref="F12"/>
    </sheetView>
  </sheetViews>
  <sheetFormatPr baseColWidth="10" defaultColWidth="8.83203125" defaultRowHeight="15" x14ac:dyDescent="0.2"/>
  <cols>
    <col min="6" max="6" width="12.1640625" bestFit="1" customWidth="1"/>
  </cols>
  <sheetData>
    <row r="1" spans="1:9" x14ac:dyDescent="0.2">
      <c r="A1" t="s">
        <v>2</v>
      </c>
      <c r="B1" t="s">
        <v>0</v>
      </c>
      <c r="C1" t="s">
        <v>3</v>
      </c>
      <c r="D1" t="s">
        <v>1</v>
      </c>
      <c r="E1" t="s">
        <v>3</v>
      </c>
      <c r="F1" t="s">
        <v>5</v>
      </c>
    </row>
    <row r="2" spans="1:9" x14ac:dyDescent="0.2">
      <c r="A2">
        <v>2010</v>
      </c>
      <c r="B2">
        <v>248605</v>
      </c>
      <c r="D2">
        <v>459208</v>
      </c>
    </row>
    <row r="3" spans="1:9" x14ac:dyDescent="0.2">
      <c r="A3">
        <v>2011</v>
      </c>
      <c r="B3">
        <v>244797</v>
      </c>
      <c r="C3" s="1">
        <f>(B3/B2)-1</f>
        <v>-1.5317471490919332E-2</v>
      </c>
      <c r="D3">
        <v>471415</v>
      </c>
      <c r="E3" s="1">
        <f>(D3/D2)-1</f>
        <v>2.6582725039633548E-2</v>
      </c>
      <c r="F3" s="1">
        <f>C3/E3</f>
        <v>-0.57621900945376103</v>
      </c>
    </row>
    <row r="4" spans="1:9" x14ac:dyDescent="0.2">
      <c r="A4">
        <v>2012</v>
      </c>
      <c r="B4">
        <v>265571</v>
      </c>
      <c r="C4" s="1">
        <f t="shared" ref="C4:C12" si="0">(B4/B3)-1</f>
        <v>8.4862151088452853E-2</v>
      </c>
      <c r="D4">
        <v>484565</v>
      </c>
      <c r="E4" s="1">
        <f t="shared" ref="E4:E12" si="1">(D4/D3)-1</f>
        <v>2.7894742424403152E-2</v>
      </c>
      <c r="F4" s="1">
        <f t="shared" ref="F4:F12" si="2">C4/E4</f>
        <v>3.0422274490770316</v>
      </c>
    </row>
    <row r="5" spans="1:9" x14ac:dyDescent="0.2">
      <c r="A5">
        <v>2013</v>
      </c>
      <c r="B5">
        <v>265674</v>
      </c>
      <c r="C5" s="1">
        <f t="shared" si="0"/>
        <v>3.8784355219512179E-4</v>
      </c>
      <c r="D5">
        <v>498392</v>
      </c>
      <c r="E5" s="1">
        <f t="shared" si="1"/>
        <v>2.8534871482670088E-2</v>
      </c>
      <c r="F5" s="1">
        <f t="shared" si="2"/>
        <v>1.3591915156536398E-2</v>
      </c>
    </row>
    <row r="6" spans="1:9" x14ac:dyDescent="0.2">
      <c r="A6">
        <v>2014</v>
      </c>
      <c r="B6">
        <v>274956</v>
      </c>
      <c r="C6" s="1">
        <f t="shared" si="0"/>
        <v>3.4937555048668578E-2</v>
      </c>
      <c r="D6">
        <v>517146</v>
      </c>
      <c r="E6" s="1">
        <f t="shared" si="1"/>
        <v>3.7629014911956915E-2</v>
      </c>
      <c r="F6" s="1">
        <f t="shared" si="2"/>
        <v>0.92847381549621422</v>
      </c>
    </row>
    <row r="7" spans="1:9" x14ac:dyDescent="0.2">
      <c r="A7">
        <v>2015</v>
      </c>
      <c r="B7">
        <v>286310</v>
      </c>
      <c r="C7" s="1">
        <f t="shared" si="0"/>
        <v>4.1293879748032447E-2</v>
      </c>
      <c r="D7">
        <v>535753</v>
      </c>
      <c r="E7" s="1">
        <f t="shared" si="1"/>
        <v>3.5980168076326535E-2</v>
      </c>
      <c r="F7" s="1">
        <f t="shared" si="2"/>
        <v>1.1476844594064617</v>
      </c>
      <c r="I7" s="1"/>
    </row>
    <row r="8" spans="1:9" x14ac:dyDescent="0.2">
      <c r="A8">
        <v>2016</v>
      </c>
      <c r="B8">
        <v>308597</v>
      </c>
      <c r="C8" s="1">
        <f t="shared" si="0"/>
        <v>7.7842199015053515E-2</v>
      </c>
      <c r="D8">
        <v>555216</v>
      </c>
      <c r="E8" s="1">
        <f t="shared" si="1"/>
        <v>3.6328308007608001E-2</v>
      </c>
      <c r="F8" s="1">
        <f t="shared" si="2"/>
        <v>2.1427422108057312</v>
      </c>
    </row>
    <row r="9" spans="1:9" x14ac:dyDescent="0.2">
      <c r="A9">
        <v>2017</v>
      </c>
      <c r="B9">
        <v>315529</v>
      </c>
      <c r="C9" s="1">
        <f t="shared" si="0"/>
        <v>2.2462953301555011E-2</v>
      </c>
      <c r="D9">
        <v>571615</v>
      </c>
      <c r="E9" s="1">
        <f t="shared" si="1"/>
        <v>2.9536252557563092E-2</v>
      </c>
      <c r="F9" s="1">
        <f t="shared" si="2"/>
        <v>0.76052143912898384</v>
      </c>
    </row>
    <row r="10" spans="1:9" x14ac:dyDescent="0.2">
      <c r="A10">
        <v>2018</v>
      </c>
      <c r="B10">
        <v>334856</v>
      </c>
      <c r="C10" s="1">
        <f t="shared" si="0"/>
        <v>6.1252689927074888E-2</v>
      </c>
      <c r="D10">
        <v>589770</v>
      </c>
      <c r="E10" s="1">
        <f t="shared" si="1"/>
        <v>3.1760888010286648E-2</v>
      </c>
      <c r="F10" s="1">
        <f t="shared" si="2"/>
        <v>1.9285572212979845</v>
      </c>
    </row>
    <row r="11" spans="1:9" x14ac:dyDescent="0.2">
      <c r="A11">
        <v>2019</v>
      </c>
      <c r="B11">
        <v>340603</v>
      </c>
      <c r="C11" s="1">
        <f t="shared" si="0"/>
        <v>1.7162601237546982E-2</v>
      </c>
      <c r="D11">
        <v>607391</v>
      </c>
      <c r="E11" s="1">
        <f t="shared" si="1"/>
        <v>2.9877748952981564E-2</v>
      </c>
      <c r="F11" s="1">
        <f t="shared" si="2"/>
        <v>0.57442752011055664</v>
      </c>
    </row>
    <row r="12" spans="1:9" x14ac:dyDescent="0.2">
      <c r="A12">
        <v>2020</v>
      </c>
      <c r="B12">
        <v>370731</v>
      </c>
      <c r="C12" s="1">
        <f t="shared" si="0"/>
        <v>8.8454887361532286E-2</v>
      </c>
      <c r="D12">
        <v>625012</v>
      </c>
      <c r="E12" s="1">
        <f t="shared" si="1"/>
        <v>2.9010966576719088E-2</v>
      </c>
      <c r="F12" s="1">
        <f t="shared" si="2"/>
        <v>3.0490155206519782</v>
      </c>
    </row>
    <row r="14" spans="1:9" x14ac:dyDescent="0.2">
      <c r="A14" t="s">
        <v>4</v>
      </c>
      <c r="C14" s="1">
        <f>SUM(C2:C12)</f>
        <v>0.41333928878919235</v>
      </c>
      <c r="E14" s="1">
        <f>SUM(E2:E12)</f>
        <v>0.31313568604014863</v>
      </c>
    </row>
  </sheetData>
  <pageMargins left="0.7" right="0.7" top="0.75" bottom="0.75" header="0.3" footer="0.3"/>
  <pageSetup orientation="portrait" horizontalDpi="144" verticalDpi="14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 CITIZEN</dc:creator>
  <cp:lastModifiedBy>Amy Grant</cp:lastModifiedBy>
  <dcterms:created xsi:type="dcterms:W3CDTF">2021-10-30T20:56:31Z</dcterms:created>
  <dcterms:modified xsi:type="dcterms:W3CDTF">2022-03-22T16:54:10Z</dcterms:modified>
</cp:coreProperties>
</file>