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93B16D45-8B77-CB44-A898-6960EA905B5B}" xr6:coauthVersionLast="47" xr6:coauthVersionMax="47" xr10:uidLastSave="{00000000-0000-0000-0000-000000000000}"/>
  <bookViews>
    <workbookView xWindow="0" yWindow="500" windowWidth="28800" windowHeight="12080" xr2:uid="{4154E865-5565-4D55-B97A-B324758A0D92}"/>
  </bookViews>
  <sheets>
    <sheet name="02.02.2021-02.28.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D23" i="1"/>
  <c r="G21" i="1"/>
  <c r="G20" i="1"/>
  <c r="G19" i="1"/>
  <c r="C19" i="1"/>
  <c r="B19" i="1"/>
  <c r="G18" i="1"/>
  <c r="D18" i="1"/>
  <c r="D17" i="1"/>
  <c r="D16" i="1"/>
  <c r="D15" i="1"/>
  <c r="D14" i="1"/>
  <c r="G13" i="1"/>
  <c r="D13" i="1"/>
  <c r="G12" i="1"/>
  <c r="D12" i="1"/>
  <c r="G11" i="1"/>
  <c r="D11" i="1"/>
  <c r="G10" i="1"/>
  <c r="G9" i="1"/>
  <c r="D9" i="1"/>
  <c r="G8" i="1"/>
  <c r="D8" i="1"/>
  <c r="D7" i="1"/>
  <c r="D6" i="1"/>
  <c r="D5" i="1"/>
  <c r="G4" i="1"/>
  <c r="D4" i="1"/>
  <c r="D19" i="1" l="1"/>
  <c r="D3" i="1"/>
</calcChain>
</file>

<file path=xl/sharedStrings.xml><?xml version="1.0" encoding="utf-8"?>
<sst xmlns="http://schemas.openxmlformats.org/spreadsheetml/2006/main" count="45" uniqueCount="34">
  <si>
    <t>Date:</t>
  </si>
  <si>
    <t>Voter Eligible</t>
  </si>
  <si>
    <t>PreReg</t>
  </si>
  <si>
    <t>TOTAL</t>
  </si>
  <si>
    <t>Voter Eligible Who Chose a Party</t>
  </si>
  <si>
    <t>Total CDOR* Transactions (all registrations, updates to existing registrations, and declinations)</t>
  </si>
  <si>
    <t>New Customers</t>
  </si>
  <si>
    <t>Automatic Voter Registrations</t>
  </si>
  <si>
    <t>GRN</t>
  </si>
  <si>
    <t>Customers Who Updated Existing Registration at CDOR Office</t>
  </si>
  <si>
    <t>Customers Who Updated Existing Registration Online</t>
  </si>
  <si>
    <t>Customers Who Declined In Person at CDOR Office</t>
  </si>
  <si>
    <t>Customers Who Declined Online Through CDOR website/application</t>
  </si>
  <si>
    <t>LIB</t>
  </si>
  <si>
    <t>Customers Who Registered New</t>
  </si>
  <si>
    <t>DEM</t>
  </si>
  <si>
    <t>Customers With a New Registration Who Chose a Party Affiliation</t>
  </si>
  <si>
    <t>American Constitution</t>
  </si>
  <si>
    <t>REP</t>
  </si>
  <si>
    <t>Approval Voting</t>
  </si>
  <si>
    <t>UAF</t>
  </si>
  <si>
    <t>Democratic</t>
  </si>
  <si>
    <t>UNI</t>
  </si>
  <si>
    <t>Green</t>
  </si>
  <si>
    <t>Libertarian</t>
  </si>
  <si>
    <t>Republican</t>
  </si>
  <si>
    <t>Prereg Who Chose a Party</t>
  </si>
  <si>
    <t>Unaffiliated</t>
  </si>
  <si>
    <t>Unity</t>
  </si>
  <si>
    <t>ACN</t>
  </si>
  <si>
    <t>APV</t>
  </si>
  <si>
    <t>*Colorado Department of Revenue, which includes state Division of Motor Vehicle offices and the Colorado Department of Revenue myDMV website</t>
  </si>
  <si>
    <t>Cancelled/Declined AVR Letter</t>
  </si>
  <si>
    <t>02.01.2021-02.28.2021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</si>
</sst>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17" fontId="2" fillId="2" borderId="4" xfId="0" applyNumberFormat="1" applyFont="1" applyFill="1" applyBorder="1"/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3" fontId="2" fillId="0" borderId="7" xfId="0" applyNumberFormat="1" applyFont="1" applyBorder="1" applyAlignment="1"/>
    <xf numFmtId="0" fontId="1" fillId="0" borderId="8" xfId="0" applyFont="1" applyBorder="1" applyAlignment="1">
      <alignment vertical="center"/>
    </xf>
    <xf numFmtId="3" fontId="0" fillId="0" borderId="4" xfId="0" applyNumberFormat="1" applyBorder="1"/>
    <xf numFmtId="3" fontId="2" fillId="0" borderId="9" xfId="0" applyNumberFormat="1" applyFont="1" applyBorder="1" applyAlignment="1"/>
    <xf numFmtId="0" fontId="0" fillId="0" borderId="10" xfId="0" applyBorder="1"/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0" fontId="0" fillId="0" borderId="14" xfId="0" applyBorder="1"/>
    <xf numFmtId="0" fontId="2" fillId="0" borderId="15" xfId="0" applyFont="1" applyFill="1" applyBorder="1"/>
    <xf numFmtId="0" fontId="1" fillId="0" borderId="8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0" fillId="0" borderId="8" xfId="0" applyFont="1" applyBorder="1" applyAlignment="1">
      <alignment horizontal="right" vertical="center"/>
    </xf>
    <xf numFmtId="0" fontId="0" fillId="0" borderId="19" xfId="0" applyBorder="1"/>
    <xf numFmtId="0" fontId="2" fillId="0" borderId="4" xfId="0" applyFont="1" applyBorder="1" applyAlignment="1">
      <alignment vertical="center"/>
    </xf>
    <xf numFmtId="3" fontId="2" fillId="0" borderId="12" xfId="0" applyNumberFormat="1" applyFont="1" applyBorder="1" applyAlignment="1"/>
    <xf numFmtId="3" fontId="2" fillId="0" borderId="4" xfId="0" applyNumberFormat="1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F9C6-7B88-4DE0-886D-7F8BE9F6EA08}">
  <dimension ref="A1:J25"/>
  <sheetViews>
    <sheetView tabSelected="1" workbookViewId="0"/>
  </sheetViews>
  <sheetFormatPr baseColWidth="10" defaultColWidth="8.83203125" defaultRowHeight="15" x14ac:dyDescent="0.2"/>
  <cols>
    <col min="1" max="1" width="42.83203125" customWidth="1"/>
    <col min="2" max="2" width="13.1640625" bestFit="1" customWidth="1"/>
    <col min="3" max="3" width="7.33203125" bestFit="1" customWidth="1"/>
    <col min="4" max="4" width="8" bestFit="1" customWidth="1"/>
    <col min="6" max="6" width="5" hidden="1" customWidth="1"/>
    <col min="7" max="7" width="27" hidden="1" customWidth="1"/>
  </cols>
  <sheetData>
    <row r="1" spans="1:10" ht="16" thickBot="1" x14ac:dyDescent="0.25">
      <c r="A1" s="1" t="s">
        <v>0</v>
      </c>
      <c r="B1" s="2"/>
      <c r="C1" s="2"/>
      <c r="D1" s="3"/>
      <c r="E1" s="4"/>
    </row>
    <row r="2" spans="1:10" ht="16" thickBot="1" x14ac:dyDescent="0.25">
      <c r="A2" s="5" t="s">
        <v>33</v>
      </c>
      <c r="B2" s="6" t="s">
        <v>1</v>
      </c>
      <c r="C2" s="6" t="s">
        <v>2</v>
      </c>
      <c r="D2" s="6" t="s">
        <v>3</v>
      </c>
      <c r="E2" s="4"/>
      <c r="F2" s="35" t="s">
        <v>4</v>
      </c>
      <c r="G2" s="36"/>
    </row>
    <row r="3" spans="1:10" ht="49.5" customHeight="1" thickBot="1" x14ac:dyDescent="0.25">
      <c r="A3" s="7" t="s">
        <v>5</v>
      </c>
      <c r="B3" s="37"/>
      <c r="C3" s="37"/>
      <c r="D3" s="8">
        <f>SUM(D4:D9)</f>
        <v>99170</v>
      </c>
      <c r="E3" s="4"/>
      <c r="F3" s="38" t="s">
        <v>6</v>
      </c>
      <c r="G3" s="39"/>
    </row>
    <row r="4" spans="1:10" x14ac:dyDescent="0.2">
      <c r="A4" s="9" t="s">
        <v>7</v>
      </c>
      <c r="B4" s="10">
        <v>7883</v>
      </c>
      <c r="C4" s="10">
        <v>1654</v>
      </c>
      <c r="D4" s="11">
        <f>SUM(B4:C4)</f>
        <v>9537</v>
      </c>
      <c r="E4" s="4"/>
      <c r="F4" s="12" t="s">
        <v>8</v>
      </c>
      <c r="G4" s="12">
        <f>B14</f>
        <v>15</v>
      </c>
    </row>
    <row r="5" spans="1:10" ht="32" x14ac:dyDescent="0.2">
      <c r="A5" s="13" t="s">
        <v>9</v>
      </c>
      <c r="B5" s="10">
        <v>23854</v>
      </c>
      <c r="C5" s="10">
        <v>332</v>
      </c>
      <c r="D5" s="11">
        <f t="shared" ref="D5:D9" si="0">SUM(B5:C5)</f>
        <v>24186</v>
      </c>
      <c r="E5" s="4"/>
    </row>
    <row r="6" spans="1:10" ht="16" x14ac:dyDescent="0.2">
      <c r="A6" s="13" t="s">
        <v>10</v>
      </c>
      <c r="B6" s="10">
        <v>45994</v>
      </c>
      <c r="C6" s="10">
        <v>69</v>
      </c>
      <c r="D6" s="11">
        <f t="shared" si="0"/>
        <v>46063</v>
      </c>
      <c r="E6" s="4"/>
    </row>
    <row r="7" spans="1:10" ht="16" x14ac:dyDescent="0.2">
      <c r="A7" s="13" t="s">
        <v>11</v>
      </c>
      <c r="B7" s="10">
        <v>6661</v>
      </c>
      <c r="C7" s="10">
        <v>1559</v>
      </c>
      <c r="D7" s="11">
        <f t="shared" si="0"/>
        <v>8220</v>
      </c>
      <c r="E7" s="4"/>
      <c r="F7" s="12"/>
      <c r="G7" s="12"/>
    </row>
    <row r="8" spans="1:10" ht="32" x14ac:dyDescent="0.2">
      <c r="A8" s="13" t="s">
        <v>12</v>
      </c>
      <c r="B8" s="10">
        <v>5445</v>
      </c>
      <c r="C8" s="10">
        <v>30</v>
      </c>
      <c r="D8" s="11">
        <f t="shared" si="0"/>
        <v>5475</v>
      </c>
      <c r="E8" s="4"/>
      <c r="F8" s="12" t="s">
        <v>13</v>
      </c>
      <c r="G8" s="12">
        <f>B15</f>
        <v>41</v>
      </c>
    </row>
    <row r="9" spans="1:10" x14ac:dyDescent="0.2">
      <c r="A9" s="9" t="s">
        <v>14</v>
      </c>
      <c r="B9" s="10">
        <v>4208</v>
      </c>
      <c r="C9" s="10">
        <v>1481</v>
      </c>
      <c r="D9" s="11">
        <f t="shared" si="0"/>
        <v>5689</v>
      </c>
      <c r="E9" s="14"/>
      <c r="F9" s="12" t="s">
        <v>15</v>
      </c>
      <c r="G9" s="12">
        <f>B13</f>
        <v>981</v>
      </c>
    </row>
    <row r="10" spans="1:10" ht="32" x14ac:dyDescent="0.2">
      <c r="A10" s="7" t="s">
        <v>16</v>
      </c>
      <c r="B10" s="40"/>
      <c r="C10" s="40"/>
      <c r="D10" s="41"/>
      <c r="E10" s="15"/>
      <c r="F10" s="16" t="s">
        <v>13</v>
      </c>
      <c r="G10" s="12">
        <f t="shared" ref="G10:G13" si="1">B15</f>
        <v>41</v>
      </c>
      <c r="H10" s="17"/>
      <c r="I10" s="17"/>
      <c r="J10" s="17"/>
    </row>
    <row r="11" spans="1:10" x14ac:dyDescent="0.2">
      <c r="A11" s="18" t="s">
        <v>17</v>
      </c>
      <c r="B11" s="10">
        <v>27</v>
      </c>
      <c r="C11" s="10"/>
      <c r="D11" s="11">
        <f>SUM(B11:C11)</f>
        <v>27</v>
      </c>
      <c r="E11" s="4"/>
      <c r="F11" s="12" t="s">
        <v>18</v>
      </c>
      <c r="G11" s="12">
        <f t="shared" si="1"/>
        <v>671</v>
      </c>
      <c r="H11" s="19"/>
      <c r="I11" s="20"/>
      <c r="J11" s="20"/>
    </row>
    <row r="12" spans="1:10" x14ac:dyDescent="0.2">
      <c r="A12" s="18" t="s">
        <v>19</v>
      </c>
      <c r="B12" s="10">
        <v>52</v>
      </c>
      <c r="C12" s="10"/>
      <c r="D12" s="11">
        <f t="shared" ref="D12:D18" si="2">SUM(B12:C12)</f>
        <v>52</v>
      </c>
      <c r="E12" s="4"/>
      <c r="F12" s="12" t="s">
        <v>20</v>
      </c>
      <c r="G12" s="12">
        <f t="shared" si="1"/>
        <v>2406</v>
      </c>
      <c r="H12" s="19"/>
      <c r="I12" s="20"/>
      <c r="J12" s="20"/>
    </row>
    <row r="13" spans="1:10" ht="16" thickBot="1" x14ac:dyDescent="0.25">
      <c r="A13" s="18" t="s">
        <v>21</v>
      </c>
      <c r="B13" s="10">
        <v>981</v>
      </c>
      <c r="C13" s="10">
        <v>211</v>
      </c>
      <c r="D13" s="11">
        <f t="shared" si="2"/>
        <v>1192</v>
      </c>
      <c r="E13" s="4"/>
      <c r="F13" s="21" t="s">
        <v>22</v>
      </c>
      <c r="G13" s="21">
        <f t="shared" si="1"/>
        <v>15</v>
      </c>
      <c r="H13" s="19"/>
      <c r="I13" s="20"/>
      <c r="J13" s="20"/>
    </row>
    <row r="14" spans="1:10" x14ac:dyDescent="0.2">
      <c r="A14" s="18" t="s">
        <v>23</v>
      </c>
      <c r="B14" s="10">
        <v>15</v>
      </c>
      <c r="C14" s="10"/>
      <c r="D14" s="11">
        <f t="shared" si="2"/>
        <v>15</v>
      </c>
      <c r="E14" s="4"/>
      <c r="H14" s="19"/>
      <c r="I14" s="20"/>
      <c r="J14" s="20"/>
    </row>
    <row r="15" spans="1:10" ht="16" thickBot="1" x14ac:dyDescent="0.25">
      <c r="A15" s="18" t="s">
        <v>24</v>
      </c>
      <c r="B15" s="10">
        <v>41</v>
      </c>
      <c r="C15" s="10">
        <v>1</v>
      </c>
      <c r="D15" s="11">
        <f t="shared" si="2"/>
        <v>42</v>
      </c>
      <c r="E15" s="4"/>
      <c r="H15" s="19"/>
      <c r="I15" s="20"/>
      <c r="J15" s="20"/>
    </row>
    <row r="16" spans="1:10" x14ac:dyDescent="0.2">
      <c r="A16" s="18" t="s">
        <v>25</v>
      </c>
      <c r="B16" s="10">
        <v>671</v>
      </c>
      <c r="C16" s="10">
        <v>228</v>
      </c>
      <c r="D16" s="11">
        <f t="shared" si="2"/>
        <v>899</v>
      </c>
      <c r="E16" s="4"/>
      <c r="F16" s="42" t="s">
        <v>26</v>
      </c>
      <c r="G16" s="43"/>
      <c r="H16" s="19"/>
      <c r="I16" s="20"/>
      <c r="J16" s="20"/>
    </row>
    <row r="17" spans="1:10" ht="16" thickBot="1" x14ac:dyDescent="0.25">
      <c r="A17" s="22" t="s">
        <v>27</v>
      </c>
      <c r="B17" s="10">
        <v>2406</v>
      </c>
      <c r="C17" s="10">
        <v>1041</v>
      </c>
      <c r="D17" s="11">
        <f t="shared" si="2"/>
        <v>3447</v>
      </c>
      <c r="E17" s="4"/>
      <c r="F17" s="33" t="s">
        <v>6</v>
      </c>
      <c r="G17" s="34"/>
      <c r="H17" s="19"/>
      <c r="I17" s="20"/>
      <c r="J17" s="20"/>
    </row>
    <row r="18" spans="1:10" x14ac:dyDescent="0.2">
      <c r="A18" s="18" t="s">
        <v>28</v>
      </c>
      <c r="B18" s="10">
        <v>15</v>
      </c>
      <c r="C18" s="10"/>
      <c r="D18" s="11">
        <f t="shared" si="2"/>
        <v>15</v>
      </c>
      <c r="E18" s="4"/>
      <c r="F18" s="23" t="s">
        <v>29</v>
      </c>
      <c r="G18" s="23">
        <f>C11</f>
        <v>0</v>
      </c>
      <c r="H18" s="19"/>
      <c r="I18" s="20"/>
      <c r="J18" s="20"/>
    </row>
    <row r="19" spans="1:10" x14ac:dyDescent="0.2">
      <c r="A19" s="24" t="s">
        <v>3</v>
      </c>
      <c r="B19" s="25">
        <f>SUM(B11:B18)</f>
        <v>4208</v>
      </c>
      <c r="C19" s="25">
        <f>SUM(C11:C18)</f>
        <v>1481</v>
      </c>
      <c r="D19" s="26">
        <f>SUM(D11:D18)</f>
        <v>5689</v>
      </c>
      <c r="E19" s="4"/>
      <c r="F19" s="12" t="s">
        <v>30</v>
      </c>
      <c r="G19" s="12">
        <f t="shared" ref="G19:G21" si="3">C12</f>
        <v>0</v>
      </c>
    </row>
    <row r="20" spans="1:10" ht="48" x14ac:dyDescent="0.2">
      <c r="A20" s="4" t="s">
        <v>31</v>
      </c>
      <c r="B20" s="27"/>
      <c r="C20" s="27"/>
      <c r="D20" s="27"/>
      <c r="E20" s="4"/>
      <c r="F20" s="12" t="s">
        <v>15</v>
      </c>
      <c r="G20" s="12">
        <f t="shared" si="3"/>
        <v>211</v>
      </c>
    </row>
    <row r="21" spans="1:10" x14ac:dyDescent="0.2">
      <c r="A21" s="28"/>
      <c r="B21" s="29"/>
      <c r="C21" s="29"/>
      <c r="D21" s="29"/>
      <c r="E21" s="4"/>
      <c r="F21" s="12" t="s">
        <v>8</v>
      </c>
      <c r="G21" s="12">
        <f t="shared" si="3"/>
        <v>0</v>
      </c>
    </row>
    <row r="22" spans="1:10" x14ac:dyDescent="0.2">
      <c r="A22" s="30"/>
      <c r="B22" s="31" t="s">
        <v>1</v>
      </c>
      <c r="C22" s="31" t="s">
        <v>2</v>
      </c>
      <c r="D22" s="31" t="s">
        <v>3</v>
      </c>
      <c r="E22" s="4"/>
      <c r="F22" s="12"/>
      <c r="G22" s="12"/>
    </row>
    <row r="23" spans="1:10" x14ac:dyDescent="0.2">
      <c r="A23" s="32" t="s">
        <v>32</v>
      </c>
      <c r="B23" s="32">
        <v>84</v>
      </c>
      <c r="C23" s="32">
        <v>7</v>
      </c>
      <c r="D23" s="24">
        <f>SUM(B23:C23)</f>
        <v>91</v>
      </c>
      <c r="E23" s="4"/>
      <c r="F23" s="12" t="s">
        <v>18</v>
      </c>
      <c r="G23" s="12">
        <f>C17</f>
        <v>1041</v>
      </c>
    </row>
    <row r="24" spans="1:10" x14ac:dyDescent="0.2">
      <c r="F24" s="12" t="s">
        <v>20</v>
      </c>
      <c r="G24" s="12">
        <f>C17</f>
        <v>1041</v>
      </c>
    </row>
    <row r="25" spans="1:10" ht="16" thickBot="1" x14ac:dyDescent="0.25">
      <c r="F25" s="21" t="s">
        <v>22</v>
      </c>
      <c r="G25" s="21">
        <f>C18</f>
        <v>0</v>
      </c>
    </row>
  </sheetData>
  <mergeCells count="6">
    <mergeCell ref="F17:G17"/>
    <mergeCell ref="F2:G2"/>
    <mergeCell ref="B3:C3"/>
    <mergeCell ref="F3:G3"/>
    <mergeCell ref="B10:D10"/>
    <mergeCell ref="F16:G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02.02.2021-02.28.2021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Amy Grant</cp:lastModifiedBy>
  <dcterms:created xsi:type="dcterms:W3CDTF">2021-03-01T18:43:29Z</dcterms:created>
  <dcterms:modified xsi:type="dcterms:W3CDTF">2022-03-24T20:58:11Z</dcterms:modified>
</cp:coreProperties>
</file>